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.daucyte\Desktop\"/>
    </mc:Choice>
  </mc:AlternateContent>
  <bookViews>
    <workbookView xWindow="0" yWindow="0" windowWidth="21570" windowHeight="7275" tabRatio="787"/>
  </bookViews>
  <sheets>
    <sheet name="Pajamų skaičiavimo lentelė" sheetId="7" r:id="rId1"/>
    <sheet name="Sunkumų vertinimo lentelė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5" l="1"/>
  <c r="J5" i="5"/>
  <c r="J6" i="5"/>
  <c r="J7" i="5"/>
  <c r="J8" i="5"/>
  <c r="J3" i="5"/>
  <c r="I4" i="5"/>
  <c r="I5" i="5"/>
  <c r="I6" i="5"/>
  <c r="I7" i="5"/>
  <c r="I8" i="5"/>
  <c r="I3" i="5"/>
  <c r="H4" i="5"/>
  <c r="H5" i="5"/>
  <c r="H6" i="5"/>
  <c r="H7" i="5"/>
  <c r="H8" i="5"/>
  <c r="H3" i="5"/>
  <c r="F7" i="7" l="1"/>
  <c r="F6" i="7" l="1"/>
  <c r="J9" i="5" l="1"/>
  <c r="I11" i="5"/>
  <c r="I9" i="5" l="1"/>
  <c r="I12" i="5" s="1"/>
</calcChain>
</file>

<file path=xl/sharedStrings.xml><?xml version="1.0" encoding="utf-8"?>
<sst xmlns="http://schemas.openxmlformats.org/spreadsheetml/2006/main" count="36" uniqueCount="33">
  <si>
    <t>Eil. Nr.</t>
  </si>
  <si>
    <t>Pareiškėjas</t>
  </si>
  <si>
    <t>Pareiškėjo pavadinimas</t>
  </si>
  <si>
    <t>Įmonės pavadinimas</t>
  </si>
  <si>
    <t>Nuosavas kapitalas</t>
  </si>
  <si>
    <t>1/2 įstatinio kapitalo</t>
  </si>
  <si>
    <t>Susijusi įmonė 1</t>
  </si>
  <si>
    <t>Susijusi įmonė 2</t>
  </si>
  <si>
    <t>Susijusi įmonė 3</t>
  </si>
  <si>
    <t>&lt;…&gt;</t>
  </si>
  <si>
    <t>&lt;...&gt;</t>
  </si>
  <si>
    <t>n</t>
  </si>
  <si>
    <t>Susijusi įmonė n</t>
  </si>
  <si>
    <t>Iš viso:</t>
  </si>
  <si>
    <t>N+1</t>
  </si>
  <si>
    <t>N+2</t>
  </si>
  <si>
    <t>N+3</t>
  </si>
  <si>
    <t>N (projekto įgyvendinimo pabaigos metai)</t>
  </si>
  <si>
    <t>Paraiškos pateikimo metai (2019 m.)</t>
  </si>
  <si>
    <t>Pardavimų pajamos, Eur</t>
  </si>
  <si>
    <t>(202... m.)</t>
  </si>
  <si>
    <t>Stebėsenos rodiklio „Investicijas gavusios įmonės pajamų padidėjimas“ reikšmė (proc.)</t>
  </si>
  <si>
    <t>Pajamų pokyčio reikšmė (sukauptoji) (Eur)</t>
  </si>
  <si>
    <t>Įstatinis kapitalas</t>
  </si>
  <si>
    <t>Akcijų priedai</t>
  </si>
  <si>
    <t>Perkainojimo rezervai</t>
  </si>
  <si>
    <t>Rezervai</t>
  </si>
  <si>
    <t>Rezervai +- sukauptas pelnas  (nuostoliai)</t>
  </si>
  <si>
    <t>Ar pareiškėjas patiria sunkumų?</t>
  </si>
  <si>
    <t>Ar ūkio subjektas patiria sunkumų?</t>
  </si>
  <si>
    <t>Jeigu "Rezervai +- sukauptas pelnas/nuostoliai" gaunama teigiama suma - sunkumų nėra
Jeigu "Rezervai +- sukauptas pelnas/nuostoliai" gaunama neigiama suma, kurios absoliutus skaičius (modulis) neviršija "1/2 kapitalo" - sunkumų nėra, pvz. "Rezervai +- sukauptas pelnas/nuostoliai" -10.000 Eur, "1/2 kapitalo" 15.000 Eur
Jeigu "Rezervai +- sukauptas pelnas/nuostoliai" gaunama neigiama suma, kurios absoliutus skaičius (modulis) viršija "1/2 kapitalo" - sunkumai yra, pvz. "Rezervai +- sukauptas pelnas/nuostoliai" -10.000 Eur, "1/2 įstatinio kapitalo" 2.000 Eur</t>
  </si>
  <si>
    <t>Sunkumų vertinimas pagal 2019 m. finansinės atskaitomybės duomenis:</t>
  </si>
  <si>
    <t>Nepaskirstytas pelnas (nuostolis)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</si>
</sst>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_-* #,##0.00\ _L_t_-;\-* #,##0.00\ _L_t_-;_-* &quot;-&quot;??\ _L_t_-;_-@_-"/>
    <numFmt numFmtId="167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Border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5" fillId="0" borderId="0" xfId="2" applyFont="1"/>
    <xf numFmtId="0" fontId="4" fillId="0" borderId="6" xfId="2" applyFont="1" applyBorder="1" applyAlignment="1">
      <alignment vertical="top" wrapText="1"/>
    </xf>
    <xf numFmtId="0" fontId="3" fillId="0" borderId="7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4" fillId="0" borderId="9" xfId="2" applyFont="1" applyBorder="1" applyAlignment="1">
      <alignment vertical="top" wrapText="1"/>
    </xf>
    <xf numFmtId="0" fontId="3" fillId="0" borderId="5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wrapText="1"/>
    </xf>
    <xf numFmtId="0" fontId="3" fillId="0" borderId="10" xfId="2" applyFont="1" applyBorder="1" applyAlignment="1">
      <alignment horizontal="center" wrapText="1"/>
    </xf>
    <xf numFmtId="0" fontId="4" fillId="0" borderId="9" xfId="2" applyFont="1" applyBorder="1" applyAlignment="1">
      <alignment vertical="center" wrapText="1"/>
    </xf>
    <xf numFmtId="0" fontId="6" fillId="0" borderId="9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0" fontId="3" fillId="3" borderId="16" xfId="2" applyFont="1" applyFill="1" applyBorder="1" applyAlignment="1">
      <alignment horizontal="left" vertical="top" wrapText="1"/>
    </xf>
    <xf numFmtId="0" fontId="3" fillId="3" borderId="17" xfId="2" applyFont="1" applyFill="1" applyBorder="1" applyAlignment="1">
      <alignment horizontal="left" vertical="top" wrapText="1"/>
    </xf>
    <xf numFmtId="0" fontId="3" fillId="3" borderId="18" xfId="2" applyFont="1" applyFill="1" applyBorder="1" applyAlignment="1">
      <alignment horizontal="left" vertical="top" wrapText="1"/>
    </xf>
    <xf numFmtId="167" fontId="4" fillId="2" borderId="5" xfId="4" applyNumberFormat="1" applyFont="1" applyFill="1" applyBorder="1" applyAlignment="1">
      <alignment horizontal="center" vertical="center" wrapText="1"/>
    </xf>
    <xf numFmtId="167" fontId="4" fillId="2" borderId="10" xfId="4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/>
    <xf numFmtId="1" fontId="7" fillId="0" borderId="0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3" fontId="4" fillId="2" borderId="5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1" fontId="3" fillId="4" borderId="11" xfId="0" applyNumberFormat="1" applyFont="1" applyFill="1" applyBorder="1" applyAlignment="1">
      <alignment horizontal="center" vertical="top"/>
    </xf>
    <xf numFmtId="1" fontId="3" fillId="4" borderId="13" xfId="0" applyNumberFormat="1" applyFont="1" applyFill="1" applyBorder="1" applyAlignment="1">
      <alignment horizontal="center" vertical="top"/>
    </xf>
    <xf numFmtId="0" fontId="3" fillId="4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1" fontId="3" fillId="4" borderId="20" xfId="0" applyNumberFormat="1" applyFont="1" applyFill="1" applyBorder="1" applyAlignment="1">
      <alignment horizontal="center" vertical="top"/>
    </xf>
    <xf numFmtId="1" fontId="3" fillId="4" borderId="21" xfId="0" applyNumberFormat="1" applyFont="1" applyFill="1" applyBorder="1" applyAlignment="1">
      <alignment horizontal="center" vertical="top"/>
    </xf>
    <xf numFmtId="1" fontId="3" fillId="4" borderId="14" xfId="0" applyNumberFormat="1" applyFont="1" applyFill="1" applyBorder="1" applyAlignment="1">
      <alignment horizontal="center" vertical="center"/>
    </xf>
    <xf numFmtId="1" fontId="3" fillId="4" borderId="15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1" fontId="3" fillId="3" borderId="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" fontId="6" fillId="4" borderId="10" xfId="2" applyNumberFormat="1" applyFont="1" applyFill="1" applyBorder="1" applyAlignment="1">
      <alignment horizontal="center" vertical="center"/>
    </xf>
    <xf numFmtId="10" fontId="6" fillId="4" borderId="1" xfId="3" applyNumberFormat="1" applyFont="1" applyFill="1" applyBorder="1" applyAlignment="1">
      <alignment horizontal="center" vertical="center"/>
    </xf>
  </cellXfs>
  <cellStyles count="5">
    <cellStyle name="Įprastas" xfId="0" builtinId="0"/>
    <cellStyle name="Įprastas 2" xfId="2"/>
    <cellStyle name="Įprastas 3" xfId="1"/>
    <cellStyle name="Kablelis 2" xfId="4"/>
    <cellStyle name="Procentai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tabSelected="1" workbookViewId="0">
      <selection activeCell="F6" sqref="F6"/>
    </sheetView>
  </sheetViews>
  <sheetFormatPr defaultRowHeight="15" x14ac:dyDescent="0.25"/>
  <cols>
    <col min="1" max="1" width="24.7109375" style="3" customWidth="1"/>
    <col min="2" max="6" width="20.7109375" style="3" customWidth="1"/>
    <col min="7" max="7" width="14.42578125" style="3" customWidth="1"/>
    <col min="8" max="8" width="12.140625" style="3" customWidth="1"/>
    <col min="9" max="9" width="20.28515625" style="3" customWidth="1"/>
    <col min="10" max="10" width="18.7109375" style="3" customWidth="1"/>
    <col min="11" max="16384" width="9.140625" style="3"/>
  </cols>
  <sheetData>
    <row r="1" spans="1:6" s="2" customFormat="1" ht="18" customHeight="1" thickBot="1" x14ac:dyDescent="0.3">
      <c r="A1" s="53" t="s">
        <v>2</v>
      </c>
      <c r="B1" s="54"/>
      <c r="C1" s="54"/>
      <c r="D1" s="55"/>
      <c r="E1" s="1"/>
      <c r="F1" s="1"/>
    </row>
    <row r="2" spans="1:6" ht="15.75" thickBot="1" x14ac:dyDescent="0.3"/>
    <row r="3" spans="1:6" ht="42.75" x14ac:dyDescent="0.25">
      <c r="A3" s="4"/>
      <c r="B3" s="5" t="s">
        <v>18</v>
      </c>
      <c r="C3" s="6" t="s">
        <v>17</v>
      </c>
      <c r="D3" s="6" t="s">
        <v>14</v>
      </c>
      <c r="E3" s="6" t="s">
        <v>15</v>
      </c>
      <c r="F3" s="7" t="s">
        <v>16</v>
      </c>
    </row>
    <row r="4" spans="1:6" x14ac:dyDescent="0.25">
      <c r="A4" s="8"/>
      <c r="B4" s="9"/>
      <c r="C4" s="10" t="s">
        <v>20</v>
      </c>
      <c r="D4" s="10" t="s">
        <v>20</v>
      </c>
      <c r="E4" s="10" t="s">
        <v>20</v>
      </c>
      <c r="F4" s="11" t="s">
        <v>20</v>
      </c>
    </row>
    <row r="5" spans="1:6" ht="15" customHeight="1" x14ac:dyDescent="0.25">
      <c r="A5" s="12" t="s">
        <v>19</v>
      </c>
      <c r="B5" s="18"/>
      <c r="C5" s="18"/>
      <c r="D5" s="18"/>
      <c r="E5" s="18"/>
      <c r="F5" s="19"/>
    </row>
    <row r="6" spans="1:6" ht="15" customHeight="1" x14ac:dyDescent="0.25">
      <c r="A6" s="13" t="s">
        <v>22</v>
      </c>
      <c r="B6" s="14"/>
      <c r="C6" s="14"/>
      <c r="D6" s="14"/>
      <c r="E6" s="14"/>
      <c r="F6" s="56">
        <f>D5-B5+E5-B5+F5-B5</f>
        <v>0</v>
      </c>
    </row>
    <row r="7" spans="1:6" ht="15" customHeight="1" thickBot="1" x14ac:dyDescent="0.3">
      <c r="A7" s="15" t="s">
        <v>21</v>
      </c>
      <c r="B7" s="16"/>
      <c r="C7" s="16"/>
      <c r="D7" s="16"/>
      <c r="E7" s="17"/>
      <c r="F7" s="57" t="e">
        <f>(D5-B5+E5-B5+F5-B5)/B5</f>
        <v>#DIV/0!</v>
      </c>
    </row>
  </sheetData>
  <mergeCells count="5">
    <mergeCell ref="A7:E7"/>
    <mergeCell ref="B1:D1"/>
    <mergeCell ref="A6:E6"/>
    <mergeCell ref="A3:A4"/>
    <mergeCell ref="B3:B4"/>
  </mergeCells>
  <dataValidations count="3">
    <dataValidation allowBlank="1" showInputMessage="1" showErrorMessage="1" prompt="Reikšmė įrašoma į paraiškos 13.2 lentelės eilutės &quot;Pokyčio: Įmonės, dalyvavusios projekto veiklose, pajamų pokytis&quot; langelį" sqref="F6"/>
    <dataValidation allowBlank="1" showInputMessage="1" showErrorMessage="1" prompt="Reikšmė įrašoma į paraiškos 13.2 lentelės eilutės &quot;Investicijas gavusios įmonės pajamų padidėjimas&quot; langelį" sqref="F7"/>
    <dataValidation allowBlank="1" showInputMessage="1" showErrorMessage="1" prompt="Bazinė reikšmė įrašoma į paraiškos 13.2 lentelės eilutės &quot;Bazinis: Įmonės, dalyvausiančios projekto veiklose, pajamos paraiškos pateikimo metais&quot; langelį" sqref="B5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G3" sqref="G3"/>
    </sheetView>
  </sheetViews>
  <sheetFormatPr defaultColWidth="8.85546875" defaultRowHeight="15" x14ac:dyDescent="0.25"/>
  <cols>
    <col min="1" max="1" width="5.5703125" style="20" customWidth="1"/>
    <col min="2" max="2" width="25.5703125" style="20" customWidth="1"/>
    <col min="3" max="10" width="15.7109375" style="20" customWidth="1"/>
    <col min="11" max="16384" width="8.85546875" style="20"/>
  </cols>
  <sheetData>
    <row r="1" spans="1:10" ht="15.75" thickBot="1" x14ac:dyDescent="0.3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21" customFormat="1" ht="57" x14ac:dyDescent="0.25">
      <c r="A2" s="26" t="s">
        <v>0</v>
      </c>
      <c r="B2" s="27" t="s">
        <v>3</v>
      </c>
      <c r="C2" s="27" t="s">
        <v>23</v>
      </c>
      <c r="D2" s="27" t="s">
        <v>24</v>
      </c>
      <c r="E2" s="27" t="s">
        <v>25</v>
      </c>
      <c r="F2" s="27" t="s">
        <v>26</v>
      </c>
      <c r="G2" s="27" t="s">
        <v>32</v>
      </c>
      <c r="H2" s="28" t="s">
        <v>4</v>
      </c>
      <c r="I2" s="28" t="s">
        <v>27</v>
      </c>
      <c r="J2" s="29" t="s">
        <v>5</v>
      </c>
    </row>
    <row r="3" spans="1:10" x14ac:dyDescent="0.25">
      <c r="A3" s="30">
        <v>1</v>
      </c>
      <c r="B3" s="31" t="s">
        <v>1</v>
      </c>
      <c r="C3" s="36"/>
      <c r="D3" s="36"/>
      <c r="E3" s="36"/>
      <c r="F3" s="36"/>
      <c r="G3" s="36"/>
      <c r="H3" s="37">
        <f>+SUM(C3:G3)</f>
        <v>0</v>
      </c>
      <c r="I3" s="37">
        <f>E3+F3+G3</f>
        <v>0</v>
      </c>
      <c r="J3" s="38">
        <f>(C3+D3)/2</f>
        <v>0</v>
      </c>
    </row>
    <row r="4" spans="1:10" x14ac:dyDescent="0.25">
      <c r="A4" s="30">
        <v>2</v>
      </c>
      <c r="B4" s="31" t="s">
        <v>6</v>
      </c>
      <c r="C4" s="36"/>
      <c r="D4" s="36"/>
      <c r="E4" s="36"/>
      <c r="F4" s="36"/>
      <c r="G4" s="36"/>
      <c r="H4" s="37">
        <f t="shared" ref="H4:H8" si="0">+SUM(C4:G4)</f>
        <v>0</v>
      </c>
      <c r="I4" s="37">
        <f t="shared" ref="I4:I8" si="1">E4+F4+G4</f>
        <v>0</v>
      </c>
      <c r="J4" s="38">
        <f t="shared" ref="J4:J8" si="2">(C4+D4)/2</f>
        <v>0</v>
      </c>
    </row>
    <row r="5" spans="1:10" x14ac:dyDescent="0.25">
      <c r="A5" s="30">
        <v>3</v>
      </c>
      <c r="B5" s="31" t="s">
        <v>7</v>
      </c>
      <c r="C5" s="36"/>
      <c r="D5" s="36"/>
      <c r="E5" s="36"/>
      <c r="F5" s="36"/>
      <c r="G5" s="36"/>
      <c r="H5" s="37">
        <f t="shared" si="0"/>
        <v>0</v>
      </c>
      <c r="I5" s="37">
        <f t="shared" si="1"/>
        <v>0</v>
      </c>
      <c r="J5" s="38">
        <f t="shared" si="2"/>
        <v>0</v>
      </c>
    </row>
    <row r="6" spans="1:10" x14ac:dyDescent="0.25">
      <c r="A6" s="30">
        <v>4</v>
      </c>
      <c r="B6" s="31" t="s">
        <v>8</v>
      </c>
      <c r="C6" s="36"/>
      <c r="D6" s="36"/>
      <c r="E6" s="36"/>
      <c r="F6" s="36"/>
      <c r="G6" s="36"/>
      <c r="H6" s="37">
        <f t="shared" si="0"/>
        <v>0</v>
      </c>
      <c r="I6" s="37">
        <f t="shared" si="1"/>
        <v>0</v>
      </c>
      <c r="J6" s="38">
        <f t="shared" si="2"/>
        <v>0</v>
      </c>
    </row>
    <row r="7" spans="1:10" x14ac:dyDescent="0.25">
      <c r="A7" s="30" t="s">
        <v>9</v>
      </c>
      <c r="B7" s="31" t="s">
        <v>10</v>
      </c>
      <c r="C7" s="36"/>
      <c r="D7" s="36"/>
      <c r="E7" s="36"/>
      <c r="F7" s="36"/>
      <c r="G7" s="36"/>
      <c r="H7" s="37">
        <f t="shared" si="0"/>
        <v>0</v>
      </c>
      <c r="I7" s="37">
        <f t="shared" si="1"/>
        <v>0</v>
      </c>
      <c r="J7" s="38">
        <f t="shared" si="2"/>
        <v>0</v>
      </c>
    </row>
    <row r="8" spans="1:10" x14ac:dyDescent="0.25">
      <c r="A8" s="30" t="s">
        <v>11</v>
      </c>
      <c r="B8" s="31" t="s">
        <v>12</v>
      </c>
      <c r="C8" s="36"/>
      <c r="D8" s="36"/>
      <c r="E8" s="36"/>
      <c r="F8" s="36"/>
      <c r="G8" s="36"/>
      <c r="H8" s="37">
        <f t="shared" si="0"/>
        <v>0</v>
      </c>
      <c r="I8" s="37">
        <f t="shared" si="1"/>
        <v>0</v>
      </c>
      <c r="J8" s="38">
        <f t="shared" si="2"/>
        <v>0</v>
      </c>
    </row>
    <row r="9" spans="1:10" ht="15.75" thickBot="1" x14ac:dyDescent="0.3">
      <c r="A9" s="32" t="s">
        <v>13</v>
      </c>
      <c r="B9" s="33"/>
      <c r="C9" s="33"/>
      <c r="D9" s="33"/>
      <c r="E9" s="33"/>
      <c r="F9" s="33"/>
      <c r="G9" s="33"/>
      <c r="H9" s="34"/>
      <c r="I9" s="49">
        <f>SUM(I3:I8)</f>
        <v>0</v>
      </c>
      <c r="J9" s="50">
        <f>SUM(J3:J8)</f>
        <v>0</v>
      </c>
    </row>
    <row r="10" spans="1:10" ht="15.75" thickBot="1" x14ac:dyDescent="0.3">
      <c r="A10" s="51"/>
      <c r="B10" s="51"/>
      <c r="C10" s="51"/>
      <c r="D10" s="51"/>
      <c r="E10" s="51"/>
      <c r="F10" s="51"/>
      <c r="G10" s="51"/>
      <c r="H10" s="51"/>
      <c r="I10" s="52"/>
      <c r="J10" s="52"/>
    </row>
    <row r="11" spans="1:10" x14ac:dyDescent="0.25">
      <c r="A11" s="39" t="s">
        <v>28</v>
      </c>
      <c r="B11" s="40"/>
      <c r="C11" s="40"/>
      <c r="D11" s="40"/>
      <c r="E11" s="40"/>
      <c r="F11" s="40"/>
      <c r="G11" s="40"/>
      <c r="H11" s="41"/>
      <c r="I11" s="42" t="str">
        <f>IF((AND(I3&lt;0,ABS(I3)&gt;J3)),"Taip","Ne")</f>
        <v>Ne</v>
      </c>
      <c r="J11" s="43"/>
    </row>
    <row r="12" spans="1:10" ht="15.75" thickBot="1" x14ac:dyDescent="0.3">
      <c r="A12" s="44" t="s">
        <v>29</v>
      </c>
      <c r="B12" s="45"/>
      <c r="C12" s="45"/>
      <c r="D12" s="45"/>
      <c r="E12" s="45"/>
      <c r="F12" s="45"/>
      <c r="G12" s="45"/>
      <c r="H12" s="46"/>
      <c r="I12" s="47" t="str">
        <f>IF((AND(I9&lt;0,ABS(I9)&gt;J9)),"Taip","Ne")</f>
        <v>Ne</v>
      </c>
      <c r="J12" s="48"/>
    </row>
    <row r="13" spans="1:10" s="24" customFormat="1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2"/>
    </row>
    <row r="14" spans="1:10" s="24" customFormat="1" ht="69" customHeight="1" x14ac:dyDescent="0.25">
      <c r="A14" s="25" t="s">
        <v>30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10" s="24" customFormat="1" x14ac:dyDescent="0.25"/>
  </sheetData>
  <mergeCells count="7">
    <mergeCell ref="I11:J11"/>
    <mergeCell ref="I12:J12"/>
    <mergeCell ref="A14:J14"/>
    <mergeCell ref="A11:H11"/>
    <mergeCell ref="A12:H12"/>
    <mergeCell ref="A1:J1"/>
    <mergeCell ref="A9:H9"/>
  </mergeCells>
  <dataValidations count="2">
    <dataValidation allowBlank="1" showInputMessage="1" showErrorMessage="1" prompt="Nurodomos visos susijusios įmonės iš SVV deklaracijos" sqref="B4"/>
    <dataValidation allowBlank="1" showInputMessage="1" showErrorMessage="1" prompt="Jeigu nuostolis, nurodoma su &quot;-&quot; (minuso) ženklu" sqref="G3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Pajamų skaičiavimo lentelė</vt:lpstr>
      <vt:lpstr>Sunkumų vertinimo lentelė</vt:lpstr>
    </vt:vector>
  </TitlesOfParts>
  <Company>LVPA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Dovilė Zaleskienė</dc:creator>
  <cp:lastModifiedBy>Gintarė Staknienė</cp:lastModifiedBy>
  <dcterms:created xsi:type="dcterms:W3CDTF">2020-06-16T07:18:28Z</dcterms:created>
  <dcterms:modified xsi:type="dcterms:W3CDTF">2020-10-21T08:33:34Z</dcterms:modified>
</cp:coreProperties>
</file>